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tabRatio="568"/>
  </bookViews>
  <sheets>
    <sheet name="لنجان" sheetId="16" r:id="rId1"/>
  </sheets>
  <calcPr calcId="145621"/>
</workbook>
</file>

<file path=xl/calcChain.xml><?xml version="1.0" encoding="utf-8"?>
<calcChain xmlns="http://schemas.openxmlformats.org/spreadsheetml/2006/main">
  <c r="G30" i="16" l="1"/>
  <c r="D31" i="16"/>
  <c r="F31" i="16"/>
  <c r="C31" i="16"/>
  <c r="G7" i="16"/>
  <c r="G8" i="16"/>
  <c r="G9" i="16"/>
  <c r="G11" i="16"/>
  <c r="G12" i="16"/>
  <c r="G13" i="16"/>
  <c r="G15" i="16"/>
  <c r="G16" i="16"/>
  <c r="G17" i="16"/>
  <c r="G18" i="16"/>
  <c r="G19" i="16"/>
  <c r="G20" i="16"/>
  <c r="G21" i="16"/>
  <c r="G22" i="16"/>
  <c r="G23" i="16"/>
  <c r="G24" i="16"/>
  <c r="G25" i="16"/>
  <c r="G29" i="16"/>
  <c r="G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5" i="16"/>
  <c r="E31" i="16" s="1"/>
</calcChain>
</file>

<file path=xl/sharedStrings.xml><?xml version="1.0" encoding="utf-8"?>
<sst xmlns="http://schemas.openxmlformats.org/spreadsheetml/2006/main" count="36" uniqueCount="35">
  <si>
    <t xml:space="preserve">نهال </t>
  </si>
  <si>
    <t xml:space="preserve">سيب بذري </t>
  </si>
  <si>
    <t xml:space="preserve">به </t>
  </si>
  <si>
    <t xml:space="preserve">انگور آبي </t>
  </si>
  <si>
    <t xml:space="preserve">انگور ديم </t>
  </si>
  <si>
    <t xml:space="preserve">بادام آبي </t>
  </si>
  <si>
    <t xml:space="preserve">بادام ديم </t>
  </si>
  <si>
    <t>گردو</t>
  </si>
  <si>
    <t>فندق</t>
  </si>
  <si>
    <t>عناب</t>
  </si>
  <si>
    <t>انار</t>
  </si>
  <si>
    <t>زعفران</t>
  </si>
  <si>
    <t xml:space="preserve">سيب مالينك </t>
  </si>
  <si>
    <t>گلابي</t>
  </si>
  <si>
    <t xml:space="preserve">هلو شليل و شفتالو </t>
  </si>
  <si>
    <t xml:space="preserve">زردآلو و قيسي </t>
  </si>
  <si>
    <t xml:space="preserve">گيلاس </t>
  </si>
  <si>
    <t xml:space="preserve">آلبالو </t>
  </si>
  <si>
    <t xml:space="preserve">آلو و گوجه </t>
  </si>
  <si>
    <t xml:space="preserve">پسته </t>
  </si>
  <si>
    <t xml:space="preserve">انجير آبي </t>
  </si>
  <si>
    <t xml:space="preserve">خرمالو </t>
  </si>
  <si>
    <t xml:space="preserve">زيتون </t>
  </si>
  <si>
    <t xml:space="preserve">خرما </t>
  </si>
  <si>
    <t>ساير باغات مثمر</t>
  </si>
  <si>
    <t xml:space="preserve">گياهان داروئي آبي </t>
  </si>
  <si>
    <t>گل محمدي ( آبي )</t>
  </si>
  <si>
    <t>رديف</t>
  </si>
  <si>
    <t xml:space="preserve">نام محصول </t>
  </si>
  <si>
    <t>سطح زير كشت ( هكتار)</t>
  </si>
  <si>
    <t>بارور</t>
  </si>
  <si>
    <t>جمع</t>
  </si>
  <si>
    <t>توليد 
( تن )</t>
  </si>
  <si>
    <t>عملكرد
 ( كيلوگرم در هكتار)</t>
  </si>
  <si>
    <t>سطح كا شت ، توليد و عملكرد محصولات دائمي شهرستان لنجان  سال زراعي 93-92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</si>
</sst>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3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tabSelected="1" workbookViewId="0">
      <selection sqref="A1:G1"/>
    </sheetView>
  </sheetViews>
  <sheetFormatPr defaultRowHeight="15"/>
  <cols>
    <col min="1" max="1" width="7.7109375" customWidth="1"/>
    <col min="2" max="2" width="15.7109375" customWidth="1"/>
    <col min="7" max="7" width="20.28515625" customWidth="1"/>
  </cols>
  <sheetData>
    <row r="1" spans="1:7" ht="44.25" customHeight="1">
      <c r="A1" s="14" t="s">
        <v>34</v>
      </c>
      <c r="B1" s="14"/>
      <c r="C1" s="14"/>
      <c r="D1" s="14"/>
      <c r="E1" s="14"/>
      <c r="F1" s="14"/>
      <c r="G1" s="14"/>
    </row>
    <row r="3" spans="1:7" ht="21">
      <c r="A3" s="9" t="s">
        <v>27</v>
      </c>
      <c r="B3" s="10" t="s">
        <v>28</v>
      </c>
      <c r="C3" s="10" t="s">
        <v>29</v>
      </c>
      <c r="D3" s="10"/>
      <c r="E3" s="10"/>
      <c r="F3" s="11" t="s">
        <v>32</v>
      </c>
      <c r="G3" s="12" t="s">
        <v>33</v>
      </c>
    </row>
    <row r="4" spans="1:7" ht="21">
      <c r="A4" s="9"/>
      <c r="B4" s="10"/>
      <c r="C4" s="1" t="s">
        <v>0</v>
      </c>
      <c r="D4" s="1" t="s">
        <v>30</v>
      </c>
      <c r="E4" s="1" t="s">
        <v>31</v>
      </c>
      <c r="F4" s="10"/>
      <c r="G4" s="13"/>
    </row>
    <row r="5" spans="1:7" ht="21">
      <c r="A5" s="7">
        <v>1</v>
      </c>
      <c r="B5" s="7" t="s">
        <v>1</v>
      </c>
      <c r="C5" s="1">
        <v>3</v>
      </c>
      <c r="D5" s="1">
        <v>62</v>
      </c>
      <c r="E5" s="1">
        <f>D5+C5</f>
        <v>65</v>
      </c>
      <c r="F5" s="1">
        <v>5460</v>
      </c>
      <c r="G5" s="2">
        <f>F5*1000/D5</f>
        <v>88064.516129032258</v>
      </c>
    </row>
    <row r="6" spans="1:7" ht="21">
      <c r="A6" s="7">
        <v>2</v>
      </c>
      <c r="B6" s="4" t="s">
        <v>12</v>
      </c>
      <c r="C6" s="3">
        <v>0</v>
      </c>
      <c r="D6" s="1">
        <v>0</v>
      </c>
      <c r="E6" s="1">
        <f t="shared" ref="E6:E30" si="0">D6+C6</f>
        <v>0</v>
      </c>
      <c r="F6" s="1">
        <v>0</v>
      </c>
      <c r="G6" s="2">
        <v>0</v>
      </c>
    </row>
    <row r="7" spans="1:7" ht="21">
      <c r="A7" s="7">
        <v>3</v>
      </c>
      <c r="B7" s="4" t="s">
        <v>13</v>
      </c>
      <c r="C7" s="1">
        <v>1</v>
      </c>
      <c r="D7" s="1">
        <v>9</v>
      </c>
      <c r="E7" s="1">
        <f t="shared" si="0"/>
        <v>10</v>
      </c>
      <c r="F7" s="1">
        <v>114</v>
      </c>
      <c r="G7" s="2">
        <f t="shared" ref="G7:G30" si="1">F7*1000/D7</f>
        <v>12666.666666666666</v>
      </c>
    </row>
    <row r="8" spans="1:7" ht="21">
      <c r="A8" s="7">
        <v>4</v>
      </c>
      <c r="B8" s="4" t="s">
        <v>2</v>
      </c>
      <c r="C8" s="1">
        <v>14</v>
      </c>
      <c r="D8" s="1">
        <v>56</v>
      </c>
      <c r="E8" s="1">
        <f t="shared" si="0"/>
        <v>70</v>
      </c>
      <c r="F8" s="1">
        <v>663</v>
      </c>
      <c r="G8" s="2">
        <f t="shared" si="1"/>
        <v>11839.285714285714</v>
      </c>
    </row>
    <row r="9" spans="1:7" ht="21">
      <c r="A9" s="7">
        <v>5</v>
      </c>
      <c r="B9" s="4" t="s">
        <v>3</v>
      </c>
      <c r="C9" s="1">
        <v>6</v>
      </c>
      <c r="D9" s="1">
        <v>298</v>
      </c>
      <c r="E9" s="1">
        <f t="shared" si="0"/>
        <v>304</v>
      </c>
      <c r="F9" s="1">
        <v>2120</v>
      </c>
      <c r="G9" s="2">
        <f t="shared" si="1"/>
        <v>7114.0939597315437</v>
      </c>
    </row>
    <row r="10" spans="1:7" ht="21">
      <c r="A10" s="7">
        <v>6</v>
      </c>
      <c r="B10" s="4" t="s">
        <v>4</v>
      </c>
      <c r="C10" s="1">
        <v>0</v>
      </c>
      <c r="D10" s="1">
        <v>0</v>
      </c>
      <c r="E10" s="1">
        <f t="shared" si="0"/>
        <v>0</v>
      </c>
      <c r="F10" s="1">
        <v>0</v>
      </c>
      <c r="G10" s="2">
        <v>0</v>
      </c>
    </row>
    <row r="11" spans="1:7" ht="21">
      <c r="A11" s="7">
        <v>7</v>
      </c>
      <c r="B11" s="4" t="s">
        <v>5</v>
      </c>
      <c r="C11" s="1">
        <v>143</v>
      </c>
      <c r="D11" s="1">
        <v>685</v>
      </c>
      <c r="E11" s="1">
        <f t="shared" si="0"/>
        <v>828</v>
      </c>
      <c r="F11" s="1">
        <v>840</v>
      </c>
      <c r="G11" s="2">
        <f t="shared" si="1"/>
        <v>1226.2773722627737</v>
      </c>
    </row>
    <row r="12" spans="1:7" ht="21">
      <c r="A12" s="7">
        <v>8</v>
      </c>
      <c r="B12" s="4" t="s">
        <v>6</v>
      </c>
      <c r="C12" s="1">
        <v>0</v>
      </c>
      <c r="D12" s="1">
        <v>10</v>
      </c>
      <c r="E12" s="1">
        <f t="shared" si="0"/>
        <v>10</v>
      </c>
      <c r="F12" s="1">
        <v>6</v>
      </c>
      <c r="G12" s="2">
        <f t="shared" si="1"/>
        <v>600</v>
      </c>
    </row>
    <row r="13" spans="1:7" ht="21">
      <c r="A13" s="7">
        <v>9</v>
      </c>
      <c r="B13" s="4" t="s">
        <v>7</v>
      </c>
      <c r="C13" s="1">
        <v>47</v>
      </c>
      <c r="D13" s="1">
        <v>389</v>
      </c>
      <c r="E13" s="1">
        <f t="shared" si="0"/>
        <v>436</v>
      </c>
      <c r="F13" s="1">
        <v>1056</v>
      </c>
      <c r="G13" s="2">
        <f t="shared" si="1"/>
        <v>2714.6529562982005</v>
      </c>
    </row>
    <row r="14" spans="1:7" ht="21">
      <c r="A14" s="7">
        <v>10</v>
      </c>
      <c r="B14" s="4" t="s">
        <v>8</v>
      </c>
      <c r="C14" s="1">
        <v>0</v>
      </c>
      <c r="D14" s="1">
        <v>0</v>
      </c>
      <c r="E14" s="1">
        <f t="shared" si="0"/>
        <v>0</v>
      </c>
      <c r="F14" s="1">
        <v>0</v>
      </c>
      <c r="G14" s="2">
        <v>0</v>
      </c>
    </row>
    <row r="15" spans="1:7" ht="21">
      <c r="A15" s="7">
        <v>11</v>
      </c>
      <c r="B15" s="4" t="s">
        <v>14</v>
      </c>
      <c r="C15" s="1">
        <v>23</v>
      </c>
      <c r="D15" s="1">
        <v>35</v>
      </c>
      <c r="E15" s="1">
        <f t="shared" si="0"/>
        <v>58</v>
      </c>
      <c r="F15" s="1">
        <v>670</v>
      </c>
      <c r="G15" s="2">
        <f t="shared" si="1"/>
        <v>19142.857142857141</v>
      </c>
    </row>
    <row r="16" spans="1:7" ht="21">
      <c r="A16" s="7">
        <v>12</v>
      </c>
      <c r="B16" s="4" t="s">
        <v>15</v>
      </c>
      <c r="C16" s="1">
        <v>25</v>
      </c>
      <c r="D16" s="1">
        <v>126</v>
      </c>
      <c r="E16" s="1">
        <f t="shared" si="0"/>
        <v>151</v>
      </c>
      <c r="F16" s="1">
        <v>557</v>
      </c>
      <c r="G16" s="2">
        <f t="shared" si="1"/>
        <v>4420.6349206349205</v>
      </c>
    </row>
    <row r="17" spans="1:7" ht="21">
      <c r="A17" s="7">
        <v>13</v>
      </c>
      <c r="B17" s="4" t="s">
        <v>16</v>
      </c>
      <c r="C17" s="1">
        <v>6.2</v>
      </c>
      <c r="D17" s="1">
        <v>22</v>
      </c>
      <c r="E17" s="1">
        <f t="shared" si="0"/>
        <v>28.2</v>
      </c>
      <c r="F17" s="1">
        <v>160</v>
      </c>
      <c r="G17" s="2">
        <f t="shared" si="1"/>
        <v>7272.727272727273</v>
      </c>
    </row>
    <row r="18" spans="1:7" ht="21">
      <c r="A18" s="7">
        <v>14</v>
      </c>
      <c r="B18" s="4" t="s">
        <v>17</v>
      </c>
      <c r="C18" s="1">
        <v>2</v>
      </c>
      <c r="D18" s="1">
        <v>9</v>
      </c>
      <c r="E18" s="1">
        <f t="shared" si="0"/>
        <v>11</v>
      </c>
      <c r="F18" s="1">
        <v>75</v>
      </c>
      <c r="G18" s="2">
        <f t="shared" si="1"/>
        <v>8333.3333333333339</v>
      </c>
    </row>
    <row r="19" spans="1:7" ht="21">
      <c r="A19" s="7">
        <v>15</v>
      </c>
      <c r="B19" s="4" t="s">
        <v>18</v>
      </c>
      <c r="C19" s="1">
        <v>8.1999999999999993</v>
      </c>
      <c r="D19" s="1">
        <v>25</v>
      </c>
      <c r="E19" s="1">
        <f t="shared" si="0"/>
        <v>33.200000000000003</v>
      </c>
      <c r="F19" s="1">
        <v>170</v>
      </c>
      <c r="G19" s="2">
        <f t="shared" si="1"/>
        <v>6800</v>
      </c>
    </row>
    <row r="20" spans="1:7" ht="21">
      <c r="A20" s="7">
        <v>16</v>
      </c>
      <c r="B20" s="4" t="s">
        <v>9</v>
      </c>
      <c r="C20" s="1">
        <v>0</v>
      </c>
      <c r="D20" s="1">
        <v>0.1</v>
      </c>
      <c r="E20" s="1">
        <f t="shared" si="0"/>
        <v>0.1</v>
      </c>
      <c r="F20" s="1">
        <v>0.1</v>
      </c>
      <c r="G20" s="2">
        <f t="shared" si="1"/>
        <v>1000</v>
      </c>
    </row>
    <row r="21" spans="1:7" ht="21">
      <c r="A21" s="7">
        <v>17</v>
      </c>
      <c r="B21" s="4" t="s">
        <v>19</v>
      </c>
      <c r="C21" s="1">
        <v>1</v>
      </c>
      <c r="D21" s="1">
        <v>1.5</v>
      </c>
      <c r="E21" s="1">
        <f t="shared" si="0"/>
        <v>2.5</v>
      </c>
      <c r="F21" s="1">
        <v>1</v>
      </c>
      <c r="G21" s="2">
        <f t="shared" si="1"/>
        <v>666.66666666666663</v>
      </c>
    </row>
    <row r="22" spans="1:7" ht="21">
      <c r="A22" s="7">
        <v>18</v>
      </c>
      <c r="B22" s="4" t="s">
        <v>10</v>
      </c>
      <c r="C22" s="1">
        <v>2</v>
      </c>
      <c r="D22" s="1">
        <v>35</v>
      </c>
      <c r="E22" s="1">
        <f t="shared" si="0"/>
        <v>37</v>
      </c>
      <c r="F22" s="1">
        <v>170</v>
      </c>
      <c r="G22" s="2">
        <f t="shared" si="1"/>
        <v>4857.1428571428569</v>
      </c>
    </row>
    <row r="23" spans="1:7" ht="21">
      <c r="A23" s="7">
        <v>19</v>
      </c>
      <c r="B23" s="4" t="s">
        <v>20</v>
      </c>
      <c r="C23" s="1">
        <v>0.2</v>
      </c>
      <c r="D23" s="1">
        <v>2.5</v>
      </c>
      <c r="E23" s="1">
        <f t="shared" si="0"/>
        <v>2.7</v>
      </c>
      <c r="F23" s="1">
        <v>8</v>
      </c>
      <c r="G23" s="2">
        <f t="shared" si="1"/>
        <v>3200</v>
      </c>
    </row>
    <row r="24" spans="1:7" ht="21">
      <c r="A24" s="7">
        <v>20</v>
      </c>
      <c r="B24" s="4" t="s">
        <v>21</v>
      </c>
      <c r="C24" s="1">
        <v>0.2</v>
      </c>
      <c r="D24" s="1">
        <v>0.2</v>
      </c>
      <c r="E24" s="1">
        <f t="shared" si="0"/>
        <v>0.4</v>
      </c>
      <c r="F24" s="1">
        <v>1.5</v>
      </c>
      <c r="G24" s="2">
        <f t="shared" si="1"/>
        <v>7500</v>
      </c>
    </row>
    <row r="25" spans="1:7" ht="21">
      <c r="A25" s="7">
        <v>21</v>
      </c>
      <c r="B25" s="4" t="s">
        <v>22</v>
      </c>
      <c r="C25" s="1">
        <v>1</v>
      </c>
      <c r="D25" s="1">
        <v>30</v>
      </c>
      <c r="E25" s="1">
        <f t="shared" si="0"/>
        <v>31</v>
      </c>
      <c r="F25" s="1">
        <v>25</v>
      </c>
      <c r="G25" s="2">
        <f t="shared" si="1"/>
        <v>833.33333333333337</v>
      </c>
    </row>
    <row r="26" spans="1:7" ht="21">
      <c r="A26" s="7">
        <v>22</v>
      </c>
      <c r="B26" s="4" t="s">
        <v>23</v>
      </c>
      <c r="C26" s="1">
        <v>0</v>
      </c>
      <c r="D26" s="1">
        <v>0</v>
      </c>
      <c r="E26" s="1">
        <f t="shared" si="0"/>
        <v>0</v>
      </c>
      <c r="F26" s="1">
        <v>0</v>
      </c>
      <c r="G26" s="2">
        <v>0</v>
      </c>
    </row>
    <row r="27" spans="1:7" ht="21">
      <c r="A27" s="7">
        <v>23</v>
      </c>
      <c r="B27" s="4" t="s">
        <v>24</v>
      </c>
      <c r="C27" s="1">
        <v>0</v>
      </c>
      <c r="D27" s="1">
        <v>0</v>
      </c>
      <c r="E27" s="1">
        <f t="shared" si="0"/>
        <v>0</v>
      </c>
      <c r="F27" s="1">
        <v>0</v>
      </c>
      <c r="G27" s="2">
        <v>0</v>
      </c>
    </row>
    <row r="28" spans="1:7" ht="21">
      <c r="A28" s="7">
        <v>24</v>
      </c>
      <c r="B28" s="4" t="s">
        <v>26</v>
      </c>
      <c r="C28" s="1">
        <v>0</v>
      </c>
      <c r="D28" s="1">
        <v>0</v>
      </c>
      <c r="E28" s="1">
        <f t="shared" si="0"/>
        <v>0</v>
      </c>
      <c r="F28" s="1">
        <v>0</v>
      </c>
      <c r="G28" s="2">
        <v>0</v>
      </c>
    </row>
    <row r="29" spans="1:7" ht="21">
      <c r="A29" s="7">
        <v>25</v>
      </c>
      <c r="B29" s="4" t="s">
        <v>11</v>
      </c>
      <c r="C29" s="1">
        <v>0.1</v>
      </c>
      <c r="D29" s="1">
        <v>0.2</v>
      </c>
      <c r="E29" s="1">
        <f t="shared" si="0"/>
        <v>0.30000000000000004</v>
      </c>
      <c r="F29" s="1">
        <v>1E-3</v>
      </c>
      <c r="G29" s="6">
        <f t="shared" si="1"/>
        <v>5</v>
      </c>
    </row>
    <row r="30" spans="1:7" ht="21">
      <c r="A30" s="7">
        <v>26</v>
      </c>
      <c r="B30" s="4" t="s">
        <v>25</v>
      </c>
      <c r="C30" s="1">
        <v>0</v>
      </c>
      <c r="D30" s="1">
        <v>9</v>
      </c>
      <c r="E30" s="1">
        <f t="shared" si="0"/>
        <v>9</v>
      </c>
      <c r="F30" s="1">
        <v>302</v>
      </c>
      <c r="G30" s="2">
        <f t="shared" si="1"/>
        <v>33555.555555555555</v>
      </c>
    </row>
    <row r="31" spans="1:7" ht="21">
      <c r="A31" s="5"/>
      <c r="B31" s="8" t="s">
        <v>31</v>
      </c>
      <c r="C31" s="1">
        <f>SUM(C5:C30)</f>
        <v>282.89999999999998</v>
      </c>
      <c r="D31" s="1">
        <f>SUM(D5:D30)</f>
        <v>1804.5</v>
      </c>
      <c r="E31" s="1">
        <f>SUM(E5:E30)</f>
        <v>2087.4000000000005</v>
      </c>
      <c r="F31" s="1">
        <f>SUM(F5:F30)</f>
        <v>12398.601000000001</v>
      </c>
      <c r="G31" s="5"/>
    </row>
  </sheetData>
  <mergeCells count="6">
    <mergeCell ref="A1:G1"/>
    <mergeCell ref="G3:G4"/>
    <mergeCell ref="A3:A4"/>
    <mergeCell ref="B3:B4"/>
    <mergeCell ref="C3:E3"/>
    <mergeCell ref="F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لنجان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asan</cp:lastModifiedBy>
  <cp:lastPrinted>2015-11-12T05:48:42Z</cp:lastPrinted>
  <dcterms:created xsi:type="dcterms:W3CDTF">2013-06-25T06:54:28Z</dcterms:created>
  <dcterms:modified xsi:type="dcterms:W3CDTF">2019-08-14T08:25:02Z</dcterms:modified>
</cp:coreProperties>
</file>